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shaunadoherty\Desktop\GRANTS 2025\"/>
    </mc:Choice>
  </mc:AlternateContent>
  <xr:revisionPtr revIDLastSave="0" documentId="13_ncr:1_{F9679C23-097F-41C1-A98E-DCD706DD9620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definedNames>
    <definedName name="Basic_rate">Sheet1!$C$4</definedName>
    <definedName name="Benefits">Sheet1!$C$6</definedName>
    <definedName name="Hourly_rate">Sheet1!$D$4</definedName>
    <definedName name="Hours">Sheet1!$D$3</definedName>
    <definedName name="Vacation">Sheet1!$C$5</definedName>
    <definedName name="Vacation_total">Sheet1!$D$5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4" i="1"/>
  <c r="D5" i="1" s="1"/>
  <c r="D20" i="1"/>
  <c r="D11" i="1" l="1"/>
  <c r="D6" i="1"/>
  <c r="D7" i="1" s="1"/>
  <c r="D12" i="1" l="1"/>
  <c r="D21" i="1" s="1"/>
</calcChain>
</file>

<file path=xl/sharedStrings.xml><?xml version="1.0" encoding="utf-8"?>
<sst xmlns="http://schemas.openxmlformats.org/spreadsheetml/2006/main" count="26" uniqueCount="16">
  <si>
    <t>Benefits</t>
  </si>
  <si>
    <t>Vacation</t>
  </si>
  <si>
    <t>Salaries</t>
  </si>
  <si>
    <t>Total salaries</t>
  </si>
  <si>
    <t>Hours</t>
  </si>
  <si>
    <t>Total request</t>
  </si>
  <si>
    <t>Basic rate</t>
  </si>
  <si>
    <t>Other</t>
  </si>
  <si>
    <t>Graduate Research Assistant(s)</t>
  </si>
  <si>
    <t>Undergraduate Research Assistant(s)</t>
  </si>
  <si>
    <t>Other expenses</t>
  </si>
  <si>
    <t>Supplies</t>
  </si>
  <si>
    <t>Total other expenses</t>
  </si>
  <si>
    <t>Expenses</t>
  </si>
  <si>
    <t>LTI Grant Budget Template</t>
  </si>
  <si>
    <t>Explaination of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</si>
</sst>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2E5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32">
    <xf numFmtId="0" fontId="0" fillId="0" borderId="0" xfId="0"/>
    <xf numFmtId="0" fontId="3" fillId="11" borderId="0" xfId="6" applyFont="1" applyFill="1"/>
    <xf numFmtId="164" fontId="3" fillId="11" borderId="0" xfId="6" applyNumberFormat="1" applyFont="1" applyFill="1"/>
    <xf numFmtId="0" fontId="4" fillId="0" borderId="0" xfId="0" applyFont="1"/>
    <xf numFmtId="0" fontId="3" fillId="9" borderId="0" xfId="3" applyFont="1" applyFill="1"/>
    <xf numFmtId="164" fontId="6" fillId="9" borderId="0" xfId="3" applyNumberFormat="1" applyFont="1" applyFill="1"/>
    <xf numFmtId="0" fontId="8" fillId="0" borderId="0" xfId="0" applyFont="1"/>
    <xf numFmtId="0" fontId="3" fillId="9" borderId="0" xfId="3" applyFont="1" applyFill="1" applyAlignment="1">
      <alignment horizontal="right"/>
    </xf>
    <xf numFmtId="0" fontId="4" fillId="10" borderId="1" xfId="5" applyFont="1" applyFill="1" applyBorder="1" applyAlignment="1">
      <alignment wrapText="1"/>
    </xf>
    <xf numFmtId="164" fontId="4" fillId="10" borderId="1" xfId="5" applyNumberFormat="1" applyFont="1" applyFill="1" applyBorder="1"/>
    <xf numFmtId="9" fontId="4" fillId="10" borderId="1" xfId="5" applyNumberFormat="1" applyFont="1" applyFill="1" applyBorder="1"/>
    <xf numFmtId="10" fontId="4" fillId="10" borderId="1" xfId="5" applyNumberFormat="1" applyFont="1" applyFill="1" applyBorder="1"/>
    <xf numFmtId="0" fontId="4" fillId="10" borderId="1" xfId="5" applyFont="1" applyFill="1" applyBorder="1"/>
    <xf numFmtId="0" fontId="5" fillId="10" borderId="1" xfId="4" applyFont="1" applyFill="1" applyBorder="1"/>
    <xf numFmtId="164" fontId="5" fillId="10" borderId="1" xfId="4" applyNumberFormat="1" applyFont="1" applyFill="1" applyBorder="1"/>
    <xf numFmtId="164" fontId="5" fillId="10" borderId="1" xfId="1" applyNumberFormat="1" applyFont="1" applyFill="1" applyBorder="1"/>
    <xf numFmtId="0" fontId="4" fillId="9" borderId="0" xfId="0" applyFont="1" applyFill="1"/>
    <xf numFmtId="0" fontId="3" fillId="8" borderId="1" xfId="4" applyFont="1" applyFill="1" applyBorder="1" applyAlignment="1">
      <alignment wrapText="1"/>
    </xf>
    <xf numFmtId="2" fontId="3" fillId="8" borderId="1" xfId="4" applyNumberFormat="1" applyFont="1" applyFill="1" applyBorder="1"/>
    <xf numFmtId="0" fontId="3" fillId="14" borderId="1" xfId="4" applyFont="1" applyFill="1" applyBorder="1"/>
    <xf numFmtId="0" fontId="7" fillId="14" borderId="1" xfId="0" applyFont="1" applyFill="1" applyBorder="1" applyAlignment="1">
      <alignment horizontal="center"/>
    </xf>
    <xf numFmtId="0" fontId="9" fillId="10" borderId="5" xfId="4" applyFont="1" applyFill="1" applyBorder="1"/>
    <xf numFmtId="0" fontId="9" fillId="10" borderId="6" xfId="4" applyFont="1" applyFill="1" applyBorder="1"/>
    <xf numFmtId="0" fontId="9" fillId="10" borderId="5" xfId="4" applyFont="1" applyFill="1" applyBorder="1" applyAlignment="1">
      <alignment horizontal="center"/>
    </xf>
    <xf numFmtId="0" fontId="9" fillId="10" borderId="6" xfId="4" applyFont="1" applyFill="1" applyBorder="1" applyAlignment="1">
      <alignment horizontal="center"/>
    </xf>
    <xf numFmtId="0" fontId="3" fillId="14" borderId="5" xfId="4" applyFont="1" applyFill="1" applyBorder="1" applyAlignment="1">
      <alignment horizontal="left"/>
    </xf>
    <xf numFmtId="0" fontId="3" fillId="14" borderId="6" xfId="4" applyFont="1" applyFill="1" applyBorder="1" applyAlignment="1">
      <alignment horizontal="left"/>
    </xf>
    <xf numFmtId="0" fontId="3" fillId="12" borderId="0" xfId="2" applyFont="1" applyFill="1" applyBorder="1" applyAlignment="1">
      <alignment horizontal="center"/>
    </xf>
    <xf numFmtId="0" fontId="7" fillId="13" borderId="0" xfId="0" applyFont="1" applyFill="1" applyAlignment="1">
      <alignment horizontal="left"/>
    </xf>
    <xf numFmtId="0" fontId="8" fillId="10" borderId="2" xfId="5" applyFont="1" applyFill="1" applyBorder="1" applyAlignment="1">
      <alignment wrapText="1"/>
    </xf>
    <xf numFmtId="0" fontId="8" fillId="10" borderId="3" xfId="5" applyFont="1" applyFill="1" applyBorder="1" applyAlignment="1">
      <alignment wrapText="1"/>
    </xf>
    <xf numFmtId="0" fontId="8" fillId="10" borderId="4" xfId="5" applyFont="1" applyFill="1" applyBorder="1" applyAlignment="1">
      <alignment wrapText="1"/>
    </xf>
  </cellXfs>
  <cellStyles count="7">
    <cellStyle name="20% - Accent2" xfId="2" builtinId="34"/>
    <cellStyle name="40% - Accent1" xfId="5" builtinId="31"/>
    <cellStyle name="40% - Accent2" xfId="3" builtinId="35"/>
    <cellStyle name="40% - Accent6" xfId="6" builtinId="51"/>
    <cellStyle name="60% - Accent1" xfId="1" builtinId="32"/>
    <cellStyle name="Accent5" xfId="4" builtinId="45"/>
    <cellStyle name="Normal" xfId="0" builtinId="0"/>
  </cellStyles>
  <dxfs count="0"/>
  <tableStyles count="0" defaultTableStyle="TableStyleMedium2" defaultPivotStyle="PivotStyleLight16"/>
  <colors>
    <mruColors>
      <color rgb="FF002E5D"/>
      <color rgb="FF005EB8"/>
      <color rgb="FFEAAA00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eachanywhere.uvic.ca/enhance-teaching/grants/#budge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428338</xdr:colOff>
      <xdr:row>0</xdr:row>
      <xdr:rowOff>141417</xdr:rowOff>
    </xdr:from>
    <xdr:to>
      <xdr:col>9</xdr:col>
      <xdr:colOff>601342</xdr:colOff>
      <xdr:row>14</xdr:row>
      <xdr:rowOff>46464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792789" y="141417"/>
          <a:ext cx="2031541" cy="21817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800" b="1" i="0" u="none" strike="noStrike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Directions:</a:t>
          </a:r>
        </a:p>
        <a:p>
          <a:r>
            <a:rPr lang="en-CA" sz="8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Once the hours for Research Assistants are filled in, t</a:t>
          </a:r>
          <a:r>
            <a:rPr lang="en-CA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he table will automatically calculate the vacation, benefits and total salaries based on the total amount of hours</a:t>
          </a:r>
          <a:r>
            <a:rPr lang="en-CA" sz="8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you are requesting</a:t>
          </a:r>
          <a:r>
            <a:rPr lang="en-CA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After adding any further eligible expenses, the total will be calculated automatically at the bottom of the table.</a:t>
          </a:r>
        </a:p>
        <a:p>
          <a:endParaRPr lang="en-CA" sz="8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CA" sz="800" b="0" i="0" u="sng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Review the list of eligible expenses.</a:t>
          </a:r>
        </a:p>
        <a:p>
          <a:br>
            <a:rPr lang="en-CA" sz="800" b="1" i="0" u="none" strike="noStrike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n-CA" sz="800" b="1" i="0" u="none" strike="noStrike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</a:t>
          </a:r>
          <a:r>
            <a:rPr lang="en-CA" sz="800" b="0" i="0" u="none" strike="noStrik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Course release is not an eligible expense.</a:t>
          </a:r>
          <a:br>
            <a:rPr lang="en-CA" sz="800" b="1" i="0" u="none" strike="noStrike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CA" sz="800" b="1" i="0" u="none" strike="noStrike">
            <a:solidFill>
              <a:srgbClr val="002E5D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CA" sz="800" b="1" i="0" u="none" strike="noStrike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Maximum </a:t>
          </a:r>
          <a:r>
            <a:rPr lang="en-CA" sz="800" b="1" i="0" u="none" strike="noStrike" baseline="0">
              <a:solidFill>
                <a:srgbClr val="002E5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request per grant proposal is $5,000.</a:t>
          </a:r>
          <a:endParaRPr lang="en-CA" sz="800" b="1">
            <a:solidFill>
              <a:srgbClr val="002E5D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420962</xdr:colOff>
      <xdr:row>1</xdr:row>
      <xdr:rowOff>85127</xdr:rowOff>
    </xdr:from>
    <xdr:to>
      <xdr:col>6</xdr:col>
      <xdr:colOff>257819</xdr:colOff>
      <xdr:row>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68349" y="414563"/>
          <a:ext cx="1061500" cy="423351"/>
        </a:xfrm>
        <a:prstGeom prst="rect">
          <a:avLst/>
        </a:prstGeom>
        <a:solidFill>
          <a:srgbClr val="FFEAAF"/>
        </a:solidFill>
        <a:ln w="9525" cmpd="sng">
          <a:solidFill>
            <a:srgbClr val="EAAA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700" b="0">
              <a:latin typeface="Arial" panose="020B0604020202020204" pitchFamily="34" charset="0"/>
              <a:cs typeface="Arial" panose="020B0604020202020204" pitchFamily="34" charset="0"/>
            </a:rPr>
            <a:t>1.</a:t>
          </a:r>
          <a:r>
            <a:rPr lang="en-CA" sz="700" b="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CA" sz="7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Fill in # of hours for Graduate Research Assistant(s)</a:t>
          </a:r>
          <a:endParaRPr lang="en-CA" sz="700" b="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42970</xdr:colOff>
      <xdr:row>2</xdr:row>
      <xdr:rowOff>97875</xdr:rowOff>
    </xdr:from>
    <xdr:to>
      <xdr:col>4</xdr:col>
      <xdr:colOff>370831</xdr:colOff>
      <xdr:row>2</xdr:row>
      <xdr:rowOff>119337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4490357" y="771070"/>
          <a:ext cx="327861" cy="21462"/>
        </a:xfrm>
        <a:prstGeom prst="straightConnector1">
          <a:avLst/>
        </a:prstGeom>
        <a:ln>
          <a:solidFill>
            <a:srgbClr val="005EB8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447007</xdr:colOff>
      <xdr:row>7</xdr:row>
      <xdr:rowOff>0</xdr:rowOff>
    </xdr:from>
    <xdr:to>
      <xdr:col>6</xdr:col>
      <xdr:colOff>333996</xdr:colOff>
      <xdr:row>9</xdr:row>
      <xdr:rowOff>131646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564690" y="1138354"/>
          <a:ext cx="1133757" cy="456890"/>
        </a:xfrm>
        <a:prstGeom prst="rect">
          <a:avLst/>
        </a:prstGeom>
        <a:solidFill>
          <a:srgbClr val="FFEAAF"/>
        </a:solidFill>
        <a:ln w="9525" cmpd="sng">
          <a:solidFill>
            <a:srgbClr val="EAAA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CA" sz="7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</a:t>
          </a:r>
          <a:r>
            <a:rPr lang="en-CA" sz="7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CA" sz="7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Fill in # of hours for Undergraduate Research Assistant(s)</a:t>
          </a:r>
          <a:endParaRPr lang="en-CA" sz="7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369543</xdr:colOff>
      <xdr:row>14</xdr:row>
      <xdr:rowOff>141159</xdr:rowOff>
    </xdr:from>
    <xdr:to>
      <xdr:col>6</xdr:col>
      <xdr:colOff>611769</xdr:colOff>
      <xdr:row>16</xdr:row>
      <xdr:rowOff>46464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87226" y="2417866"/>
          <a:ext cx="1488994" cy="230549"/>
        </a:xfrm>
        <a:prstGeom prst="rect">
          <a:avLst/>
        </a:prstGeom>
        <a:solidFill>
          <a:srgbClr val="FFEAAF"/>
        </a:solidFill>
        <a:ln w="9525" cmpd="sng">
          <a:solidFill>
            <a:srgbClr val="EAAA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700" b="1">
              <a:latin typeface="Arial" panose="020B0604020202020204" pitchFamily="34" charset="0"/>
              <a:cs typeface="Arial" panose="020B0604020202020204" pitchFamily="34" charset="0"/>
            </a:rPr>
            <a:t>3. </a:t>
          </a:r>
          <a:r>
            <a:rPr lang="en-CA" sz="700">
              <a:latin typeface="Arial" panose="020B0604020202020204" pitchFamily="34" charset="0"/>
              <a:cs typeface="Arial" panose="020B0604020202020204" pitchFamily="34" charset="0"/>
            </a:rPr>
            <a:t>Fill in additional expenses</a:t>
          </a:r>
          <a:endParaRPr lang="en-CA" sz="700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56172</xdr:colOff>
      <xdr:row>14</xdr:row>
      <xdr:rowOff>30976</xdr:rowOff>
    </xdr:from>
    <xdr:to>
      <xdr:col>4</xdr:col>
      <xdr:colOff>258512</xdr:colOff>
      <xdr:row>18</xdr:row>
      <xdr:rowOff>141419</xdr:rowOff>
    </xdr:to>
    <xdr:sp macro="" textlink="">
      <xdr:nvSpPr>
        <xdr:cNvPr id="32" name="Right Brac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173855" y="2307683"/>
          <a:ext cx="202340" cy="760931"/>
        </a:xfrm>
        <a:prstGeom prst="rightBrace">
          <a:avLst/>
        </a:prstGeom>
        <a:ln>
          <a:solidFill>
            <a:srgbClr val="005EB8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4</xdr:col>
      <xdr:colOff>82765</xdr:colOff>
      <xdr:row>7</xdr:row>
      <xdr:rowOff>0</xdr:rowOff>
    </xdr:from>
    <xdr:to>
      <xdr:col>4</xdr:col>
      <xdr:colOff>393891</xdr:colOff>
      <xdr:row>7</xdr:row>
      <xdr:rowOff>105037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CE6E142-E24C-430E-88E1-15141237C90F}"/>
            </a:ext>
          </a:extLst>
        </xdr:cNvPr>
        <xdr:cNvCxnSpPr/>
      </xdr:nvCxnSpPr>
      <xdr:spPr>
        <a:xfrm flipH="1">
          <a:off x="4530152" y="1725959"/>
          <a:ext cx="311126" cy="169492"/>
        </a:xfrm>
        <a:prstGeom prst="straightConnector1">
          <a:avLst/>
        </a:prstGeom>
        <a:ln>
          <a:solidFill>
            <a:srgbClr val="005EB8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topLeftCell="B7" zoomScale="123" zoomScaleNormal="123" workbookViewId="0">
      <selection activeCell="D16" sqref="D16"/>
    </sheetView>
  </sheetViews>
  <sheetFormatPr defaultColWidth="8.69140625" defaultRowHeight="12.45" x14ac:dyDescent="0.3"/>
  <cols>
    <col min="1" max="1" width="33.15234375" style="3" customWidth="1"/>
    <col min="2" max="2" width="36.69140625" style="3" customWidth="1"/>
    <col min="3" max="3" width="9.4609375" style="3" customWidth="1"/>
    <col min="4" max="4" width="7.07421875" style="3" customWidth="1"/>
    <col min="5" max="5" width="8.84375" style="3" bestFit="1" customWidth="1"/>
    <col min="6" max="16384" width="8.69140625" style="3"/>
  </cols>
  <sheetData>
    <row r="1" spans="1:4" x14ac:dyDescent="0.3">
      <c r="A1" s="27" t="s">
        <v>14</v>
      </c>
      <c r="B1" s="27"/>
      <c r="C1" s="27"/>
      <c r="D1" s="27"/>
    </row>
    <row r="2" spans="1:4" x14ac:dyDescent="0.3">
      <c r="A2" s="28" t="s">
        <v>2</v>
      </c>
      <c r="B2" s="28"/>
      <c r="C2" s="28"/>
      <c r="D2" s="28"/>
    </row>
    <row r="3" spans="1:4" s="6" customFormat="1" x14ac:dyDescent="0.3">
      <c r="A3" s="19" t="s">
        <v>8</v>
      </c>
      <c r="B3" s="19" t="s">
        <v>15</v>
      </c>
      <c r="C3" s="17" t="s">
        <v>4</v>
      </c>
      <c r="D3" s="18">
        <v>0</v>
      </c>
    </row>
    <row r="4" spans="1:4" x14ac:dyDescent="0.3">
      <c r="A4" s="8" t="s">
        <v>6</v>
      </c>
      <c r="B4" s="29"/>
      <c r="C4" s="9">
        <v>34.72</v>
      </c>
      <c r="D4" s="9">
        <f>34.72*Hours</f>
        <v>0</v>
      </c>
    </row>
    <row r="5" spans="1:4" x14ac:dyDescent="0.3">
      <c r="A5" s="10" t="s">
        <v>1</v>
      </c>
      <c r="B5" s="30"/>
      <c r="C5" s="11">
        <v>0.04</v>
      </c>
      <c r="D5" s="9">
        <f>Hourly_rate*Vacation</f>
        <v>0</v>
      </c>
    </row>
    <row r="6" spans="1:4" x14ac:dyDescent="0.3">
      <c r="A6" s="12" t="s">
        <v>0</v>
      </c>
      <c r="B6" s="31"/>
      <c r="C6" s="11">
        <v>0.11</v>
      </c>
      <c r="D6" s="9">
        <f>(Hourly_rate+Vacation_total)*Benefits</f>
        <v>0</v>
      </c>
    </row>
    <row r="7" spans="1:4" x14ac:dyDescent="0.3">
      <c r="A7" s="1" t="s">
        <v>3</v>
      </c>
      <c r="B7" s="1"/>
      <c r="C7" s="1"/>
      <c r="D7" s="2">
        <f>SUM(D4:D6)</f>
        <v>0</v>
      </c>
    </row>
    <row r="8" spans="1:4" s="6" customFormat="1" x14ac:dyDescent="0.3">
      <c r="A8" s="19" t="s">
        <v>9</v>
      </c>
      <c r="B8" s="19" t="s">
        <v>15</v>
      </c>
      <c r="C8" s="17" t="s">
        <v>4</v>
      </c>
      <c r="D8" s="18">
        <v>0</v>
      </c>
    </row>
    <row r="9" spans="1:4" x14ac:dyDescent="0.3">
      <c r="A9" s="8" t="s">
        <v>6</v>
      </c>
      <c r="B9" s="29"/>
      <c r="C9" s="9">
        <v>19.850000000000001</v>
      </c>
      <c r="D9" s="9">
        <f>19.85*D8</f>
        <v>0</v>
      </c>
    </row>
    <row r="10" spans="1:4" x14ac:dyDescent="0.3">
      <c r="A10" s="10" t="s">
        <v>1</v>
      </c>
      <c r="B10" s="30"/>
      <c r="C10" s="11">
        <v>0.04</v>
      </c>
      <c r="D10" s="9">
        <f>D9*0.04</f>
        <v>0</v>
      </c>
    </row>
    <row r="11" spans="1:4" x14ac:dyDescent="0.3">
      <c r="A11" s="12" t="s">
        <v>0</v>
      </c>
      <c r="B11" s="31"/>
      <c r="C11" s="11">
        <v>0.11</v>
      </c>
      <c r="D11" s="9">
        <f>D9*0.11</f>
        <v>0</v>
      </c>
    </row>
    <row r="12" spans="1:4" x14ac:dyDescent="0.3">
      <c r="A12" s="1" t="s">
        <v>3</v>
      </c>
      <c r="B12" s="1"/>
      <c r="C12" s="1"/>
      <c r="D12" s="2">
        <f>SUM(D9:D11)</f>
        <v>0</v>
      </c>
    </row>
    <row r="13" spans="1:4" x14ac:dyDescent="0.3">
      <c r="A13" s="28" t="s">
        <v>10</v>
      </c>
      <c r="B13" s="28"/>
      <c r="C13" s="28"/>
      <c r="D13" s="28"/>
    </row>
    <row r="14" spans="1:4" x14ac:dyDescent="0.3">
      <c r="A14" s="19" t="s">
        <v>13</v>
      </c>
      <c r="B14" s="25" t="s">
        <v>15</v>
      </c>
      <c r="C14" s="26"/>
      <c r="D14" s="20"/>
    </row>
    <row r="15" spans="1:4" x14ac:dyDescent="0.3">
      <c r="A15" s="13" t="s">
        <v>11</v>
      </c>
      <c r="B15" s="23"/>
      <c r="C15" s="24"/>
      <c r="D15" s="14">
        <v>0</v>
      </c>
    </row>
    <row r="16" spans="1:4" x14ac:dyDescent="0.3">
      <c r="A16" s="13" t="s">
        <v>7</v>
      </c>
      <c r="B16" s="21"/>
      <c r="C16" s="22"/>
      <c r="D16" s="14">
        <v>0</v>
      </c>
    </row>
    <row r="17" spans="1:4" x14ac:dyDescent="0.3">
      <c r="A17" s="13" t="s">
        <v>7</v>
      </c>
      <c r="B17" s="21"/>
      <c r="C17" s="22"/>
      <c r="D17" s="15">
        <v>0</v>
      </c>
    </row>
    <row r="18" spans="1:4" x14ac:dyDescent="0.3">
      <c r="A18" s="13" t="s">
        <v>7</v>
      </c>
      <c r="B18" s="21"/>
      <c r="C18" s="22"/>
      <c r="D18" s="15">
        <v>0</v>
      </c>
    </row>
    <row r="19" spans="1:4" x14ac:dyDescent="0.3">
      <c r="A19" s="13" t="s">
        <v>7</v>
      </c>
      <c r="B19" s="21"/>
      <c r="C19" s="22"/>
      <c r="D19" s="14">
        <v>0</v>
      </c>
    </row>
    <row r="20" spans="1:4" x14ac:dyDescent="0.3">
      <c r="A20" s="2" t="s">
        <v>12</v>
      </c>
      <c r="B20" s="2"/>
      <c r="C20" s="2"/>
      <c r="D20" s="2">
        <f>SUM(D15:D19)</f>
        <v>0</v>
      </c>
    </row>
    <row r="21" spans="1:4" x14ac:dyDescent="0.3">
      <c r="A21" s="16"/>
      <c r="B21" s="7" t="s">
        <v>5</v>
      </c>
      <c r="C21" s="4"/>
      <c r="D21" s="5">
        <f>SUM(D20,D12,D7)</f>
        <v>0</v>
      </c>
    </row>
  </sheetData>
  <mergeCells count="11">
    <mergeCell ref="A1:D1"/>
    <mergeCell ref="A13:D13"/>
    <mergeCell ref="A2:D2"/>
    <mergeCell ref="B4:B6"/>
    <mergeCell ref="B9:B11"/>
    <mergeCell ref="B19:C19"/>
    <mergeCell ref="B15:C15"/>
    <mergeCell ref="B14:C14"/>
    <mergeCell ref="B16:C16"/>
    <mergeCell ref="B17:C17"/>
    <mergeCell ref="B18:C18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3109360C467C49A83E61F8796F971F" ma:contentTypeVersion="14" ma:contentTypeDescription="Create a new document." ma:contentTypeScope="" ma:versionID="d0c8a24bd0365a2154ad8642f5243c26">
  <xsd:schema xmlns:xsd="http://www.w3.org/2001/XMLSchema" xmlns:xs="http://www.w3.org/2001/XMLSchema" xmlns:p="http://schemas.microsoft.com/office/2006/metadata/properties" xmlns:ns3="3cdb94f0-8902-42c8-a93b-52fba10986da" xmlns:ns4="72fe525d-1cec-44e9-8317-e182cd2db70c" targetNamespace="http://schemas.microsoft.com/office/2006/metadata/properties" ma:root="true" ma:fieldsID="e126bd9b8550718e2c565addeae9dbfd" ns3:_="" ns4:_="">
    <xsd:import namespace="3cdb94f0-8902-42c8-a93b-52fba10986da"/>
    <xsd:import namespace="72fe525d-1cec-44e9-8317-e182cd2db7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b94f0-8902-42c8-a93b-52fba1098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e525d-1cec-44e9-8317-e182cd2db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CCD84C-6DC6-4F48-B7E8-8E7D479B3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b94f0-8902-42c8-a93b-52fba10986da"/>
    <ds:schemaRef ds:uri="72fe525d-1cec-44e9-8317-e182cd2db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87963-F812-4E9B-902E-82643B4A2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4265AE-5346-4D31-97CA-92D3C9DA9AEE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72fe525d-1cec-44e9-8317-e182cd2db70c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3cdb94f0-8902-42c8-a93b-52fba10986d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Basic_rate</vt:lpstr>
      <vt:lpstr>Benefits</vt:lpstr>
      <vt:lpstr>Hourly_rate</vt:lpstr>
      <vt:lpstr>Hours</vt:lpstr>
      <vt:lpstr>Vacation</vt:lpstr>
      <vt:lpstr>Vacation_total</vt:lpstr>
    </vt:vector>
  </TitlesOfParts>
  <Company>University Of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Baboula for LTSI</dc:creator>
  <cp:lastModifiedBy>Shauna Doherty</cp:lastModifiedBy>
  <cp:lastPrinted>2022-11-25T20:06:15Z</cp:lastPrinted>
  <dcterms:created xsi:type="dcterms:W3CDTF">2022-11-24T21:36:26Z</dcterms:created>
  <dcterms:modified xsi:type="dcterms:W3CDTF">2025-11-27T17:35:49Z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0x010100013109360C467C49A83E61F8796F971F</vt:lpwstr>
  </property>
</Properties>
</file>